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<sst xmlns="http://schemas.openxmlformats.org/spreadsheetml/2006/main" count="49" uniqueCount="45">
  <si>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Recettes</t>
  </si>
  <si>
    <t>Dons</t>
  </si>
  <si>
    <t>Legs</t>
  </si>
  <si>
    <t>Activités organisées</t>
  </si>
  <si>
    <t>Produits financiers</t>
  </si>
  <si>
    <t>Total des recettes propres</t>
  </si>
  <si>
    <t>Dons d'autres Fondations</t>
  </si>
  <si>
    <t>Dépenses</t>
  </si>
  <si>
    <t>Utilisation à but social</t>
  </si>
  <si>
    <t>Réinsertion sociale Domino</t>
  </si>
  <si>
    <t>hippothérapie</t>
  </si>
  <si>
    <t>musique</t>
  </si>
  <si>
    <t>piscine</t>
  </si>
  <si>
    <t>Accueil et coordination Domino</t>
  </si>
  <si>
    <t>Psychologue de liaison</t>
  </si>
  <si>
    <t>Indigents et personnes âgées</t>
  </si>
  <si>
    <t>indigents hospitalisés</t>
  </si>
  <si>
    <t>Fondation Saint-Jean</t>
  </si>
  <si>
    <t>0447 245 323</t>
  </si>
  <si>
    <t>Rue des Cendres, 1 - 1000 Bruxelles</t>
  </si>
  <si>
    <t>Bilan</t>
  </si>
  <si>
    <t>Frais administratifs</t>
  </si>
  <si>
    <t>Recettes totales</t>
  </si>
  <si>
    <t>Dépenses totales</t>
  </si>
  <si>
    <t>président</t>
  </si>
  <si>
    <t>André Coja</t>
  </si>
  <si>
    <t>André Callewaert</t>
  </si>
  <si>
    <t>trésorier</t>
  </si>
  <si>
    <t>transport des enfants</t>
  </si>
  <si>
    <t>matériel pour ateliers</t>
  </si>
  <si>
    <t>enfants indigents à Lerni</t>
  </si>
  <si>
    <t>indigents ambulants</t>
  </si>
  <si>
    <t>Achats pour marchés (bénévolat)</t>
  </si>
  <si>
    <t>Bénévolat (marchés, etc)</t>
  </si>
  <si>
    <t>Demande de renseignements complémentaires à : "andre.callewaert@skynet.be".</t>
  </si>
  <si>
    <t>escalade</t>
  </si>
  <si>
    <t>école</t>
  </si>
  <si>
    <t>projets pour indigents</t>
  </si>
  <si>
    <t>Publicité et récolte de fonds</t>
  </si>
  <si>
    <t>Organisation du bénévolat</t>
  </si>
  <si>
    <t>2017 Utilisation et bilan financier</t>
  </si>
  <si>
    <t>Exposition 25-1-2017</t>
  </si>
  <si>
    <t>Concert Bozar  5-10-2017</t>
  </si>
  <si>
    <t>Concert Bozar 5-10-2017</t>
  </si>
  <si>
    <t>Bilan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</si>
</sst>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4" fontId="5" fillId="33" borderId="1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57</xdr:row>
      <xdr:rowOff>161925</xdr:rowOff>
    </xdr:from>
    <xdr:to>
      <xdr:col>3</xdr:col>
      <xdr:colOff>161925</xdr:colOff>
      <xdr:row>61</xdr:row>
      <xdr:rowOff>85725</xdr:rowOff>
    </xdr:to>
    <xdr:pic>
      <xdr:nvPicPr>
        <xdr:cNvPr id="1" name="Picture 1" descr="LOGO EF FR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13633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59</xdr:row>
      <xdr:rowOff>0</xdr:rowOff>
    </xdr:from>
    <xdr:to>
      <xdr:col>5</xdr:col>
      <xdr:colOff>695325</xdr:colOff>
      <xdr:row>61</xdr:row>
      <xdr:rowOff>57150</xdr:rowOff>
    </xdr:to>
    <xdr:pic>
      <xdr:nvPicPr>
        <xdr:cNvPr id="2" name="Image 1" descr="Description : DI french_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1582400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B57" sqref="B57"/>
    </sheetView>
  </sheetViews>
  <sheetFormatPr defaultColWidth="11.421875" defaultRowHeight="15" customHeight="1"/>
  <cols>
    <col min="1" max="1" width="11.421875" style="1" customWidth="1"/>
    <col min="2" max="2" width="10.7109375" style="1" customWidth="1"/>
    <col min="3" max="3" width="11.28125" style="1" customWidth="1"/>
    <col min="4" max="4" width="11.140625" style="1" customWidth="1"/>
    <col min="5" max="5" width="13.7109375" style="2" customWidth="1"/>
    <col min="6" max="6" width="11.421875" style="2" customWidth="1"/>
    <col min="7" max="7" width="13.28125" style="2" customWidth="1"/>
    <col min="8" max="16384" width="11.421875" style="1" customWidth="1"/>
  </cols>
  <sheetData>
    <row r="1" spans="2:7" ht="19.5" customHeight="1">
      <c r="B1" s="41" t="s">
        <v>17</v>
      </c>
      <c r="C1" s="42"/>
      <c r="D1" s="42"/>
      <c r="E1" s="42"/>
      <c r="F1" s="42"/>
      <c r="G1" s="43"/>
    </row>
    <row r="2" spans="2:7" ht="15" customHeight="1">
      <c r="B2" s="44" t="s">
        <v>18</v>
      </c>
      <c r="C2" s="45"/>
      <c r="D2" s="45"/>
      <c r="E2" s="45"/>
      <c r="F2" s="45"/>
      <c r="G2" s="46"/>
    </row>
    <row r="3" spans="2:7" ht="15" customHeight="1">
      <c r="B3" s="47" t="s">
        <v>19</v>
      </c>
      <c r="C3" s="48"/>
      <c r="D3" s="48"/>
      <c r="E3" s="48"/>
      <c r="F3" s="48"/>
      <c r="G3" s="49"/>
    </row>
    <row r="5" spans="2:7" ht="19.5" customHeight="1">
      <c r="B5" s="50" t="s">
        <v>40</v>
      </c>
      <c r="C5" s="50"/>
      <c r="D5" s="50"/>
      <c r="E5" s="50"/>
      <c r="F5" s="50"/>
      <c r="G5" s="50"/>
    </row>
    <row r="6" spans="5:7" s="3" customFormat="1" ht="15" customHeight="1">
      <c r="E6" s="4"/>
      <c r="F6" s="4"/>
      <c r="G6" s="4"/>
    </row>
    <row r="7" spans="2:7" s="3" customFormat="1" ht="19.5" customHeight="1">
      <c r="B7" s="36" t="s">
        <v>7</v>
      </c>
      <c r="C7" s="37"/>
      <c r="D7" s="37"/>
      <c r="E7" s="37"/>
      <c r="F7" s="37"/>
      <c r="G7" s="38"/>
    </row>
    <row r="8" spans="2:7" s="3" customFormat="1" ht="15" customHeight="1">
      <c r="B8" s="18"/>
      <c r="E8" s="4"/>
      <c r="F8" s="4"/>
      <c r="G8" s="19"/>
    </row>
    <row r="9" spans="2:7" s="3" customFormat="1" ht="15" customHeight="1">
      <c r="B9" s="27" t="s">
        <v>8</v>
      </c>
      <c r="E9" s="6"/>
      <c r="F9" s="4"/>
      <c r="G9" s="19">
        <f>SUM(F10:F27)</f>
        <v>69339.06</v>
      </c>
    </row>
    <row r="10" spans="2:7" s="3" customFormat="1" ht="15" customHeight="1">
      <c r="B10" s="18"/>
      <c r="D10" s="7" t="s">
        <v>9</v>
      </c>
      <c r="E10" s="6"/>
      <c r="F10" s="4">
        <f>SUM(E11:E17)</f>
        <v>10265.539999999999</v>
      </c>
      <c r="G10" s="19"/>
    </row>
    <row r="11" spans="2:7" s="3" customFormat="1" ht="15" customHeight="1">
      <c r="B11" s="39" t="s">
        <v>12</v>
      </c>
      <c r="C11" s="40"/>
      <c r="D11" s="40"/>
      <c r="E11" s="8">
        <v>500</v>
      </c>
      <c r="F11" s="4"/>
      <c r="G11" s="19"/>
    </row>
    <row r="12" spans="2:7" s="3" customFormat="1" ht="15" customHeight="1">
      <c r="B12" s="39" t="s">
        <v>10</v>
      </c>
      <c r="C12" s="40"/>
      <c r="D12" s="40"/>
      <c r="E12" s="8">
        <v>910</v>
      </c>
      <c r="F12" s="4"/>
      <c r="G12" s="19"/>
    </row>
    <row r="13" spans="2:7" s="3" customFormat="1" ht="15" customHeight="1">
      <c r="B13" s="39" t="s">
        <v>35</v>
      </c>
      <c r="C13" s="40"/>
      <c r="D13" s="40"/>
      <c r="E13" s="8">
        <v>650</v>
      </c>
      <c r="F13" s="4"/>
      <c r="G13" s="19"/>
    </row>
    <row r="14" spans="2:7" s="3" customFormat="1" ht="15" customHeight="1">
      <c r="B14" s="39" t="s">
        <v>36</v>
      </c>
      <c r="C14" s="40"/>
      <c r="D14" s="40"/>
      <c r="E14" s="8">
        <v>0</v>
      </c>
      <c r="F14" s="4"/>
      <c r="G14" s="19"/>
    </row>
    <row r="15" spans="2:7" s="3" customFormat="1" ht="15" customHeight="1">
      <c r="B15" s="39" t="s">
        <v>11</v>
      </c>
      <c r="C15" s="40"/>
      <c r="D15" s="40"/>
      <c r="E15" s="8">
        <v>4797.65</v>
      </c>
      <c r="F15" s="4"/>
      <c r="G15" s="19"/>
    </row>
    <row r="16" spans="2:7" s="3" customFormat="1" ht="15" customHeight="1">
      <c r="B16" s="32" t="s">
        <v>29</v>
      </c>
      <c r="C16" s="33"/>
      <c r="D16" s="33"/>
      <c r="E16" s="8">
        <v>1116.81</v>
      </c>
      <c r="F16" s="4"/>
      <c r="G16" s="19"/>
    </row>
    <row r="17" spans="2:7" s="3" customFormat="1" ht="15" customHeight="1">
      <c r="B17" s="32" t="s">
        <v>28</v>
      </c>
      <c r="C17" s="33"/>
      <c r="D17" s="33"/>
      <c r="E17" s="6">
        <v>2291.08</v>
      </c>
      <c r="F17" s="4"/>
      <c r="G17" s="19"/>
    </row>
    <row r="18" spans="2:7" s="3" customFormat="1" ht="15" customHeight="1">
      <c r="B18" s="30"/>
      <c r="C18" s="5"/>
      <c r="D18" s="5"/>
      <c r="E18" s="6"/>
      <c r="F18" s="4"/>
      <c r="G18" s="19"/>
    </row>
    <row r="19" spans="2:7" s="3" customFormat="1" ht="15" customHeight="1">
      <c r="B19" s="18"/>
      <c r="D19" s="7" t="s">
        <v>13</v>
      </c>
      <c r="E19" s="4"/>
      <c r="F19" s="4">
        <v>20000</v>
      </c>
      <c r="G19" s="19"/>
    </row>
    <row r="20" spans="2:7" s="3" customFormat="1" ht="15" customHeight="1">
      <c r="B20" s="18"/>
      <c r="D20" s="7"/>
      <c r="E20" s="4"/>
      <c r="F20" s="4"/>
      <c r="G20" s="19"/>
    </row>
    <row r="21" spans="2:7" s="3" customFormat="1" ht="15" customHeight="1">
      <c r="B21" s="18"/>
      <c r="D21" s="7" t="s">
        <v>14</v>
      </c>
      <c r="E21" s="4"/>
      <c r="F21" s="4">
        <v>17000</v>
      </c>
      <c r="G21" s="19"/>
    </row>
    <row r="22" spans="2:7" s="3" customFormat="1" ht="15" customHeight="1">
      <c r="B22" s="18"/>
      <c r="D22" s="7"/>
      <c r="E22" s="4"/>
      <c r="F22" s="4"/>
      <c r="G22" s="19"/>
    </row>
    <row r="23" spans="2:7" s="3" customFormat="1" ht="15" customHeight="1">
      <c r="B23" s="18"/>
      <c r="D23" s="7" t="s">
        <v>15</v>
      </c>
      <c r="E23" s="4"/>
      <c r="F23" s="4">
        <f>SUM(E24:E27)</f>
        <v>22073.52</v>
      </c>
      <c r="G23" s="19"/>
    </row>
    <row r="24" spans="2:7" s="3" customFormat="1" ht="15" customHeight="1">
      <c r="B24" s="18"/>
      <c r="D24" s="5" t="s">
        <v>16</v>
      </c>
      <c r="E24" s="6">
        <v>13073.52</v>
      </c>
      <c r="F24" s="4"/>
      <c r="G24" s="19"/>
    </row>
    <row r="25" spans="2:7" s="3" customFormat="1" ht="15" customHeight="1">
      <c r="B25" s="32" t="s">
        <v>37</v>
      </c>
      <c r="C25" s="33"/>
      <c r="D25" s="33"/>
      <c r="E25" s="6">
        <v>3000</v>
      </c>
      <c r="F25" s="4"/>
      <c r="G25" s="19"/>
    </row>
    <row r="26" spans="2:7" s="3" customFormat="1" ht="15" customHeight="1">
      <c r="B26" s="18"/>
      <c r="D26" s="5" t="s">
        <v>31</v>
      </c>
      <c r="E26" s="6">
        <v>1000</v>
      </c>
      <c r="F26" s="4"/>
      <c r="G26" s="19"/>
    </row>
    <row r="27" spans="2:7" s="3" customFormat="1" ht="15" customHeight="1">
      <c r="B27" s="18"/>
      <c r="D27" s="5" t="s">
        <v>30</v>
      </c>
      <c r="E27" s="6">
        <v>5000</v>
      </c>
      <c r="F27" s="4"/>
      <c r="G27" s="19"/>
    </row>
    <row r="28" spans="2:7" s="3" customFormat="1" ht="15" customHeight="1">
      <c r="B28" s="18"/>
      <c r="D28" s="5"/>
      <c r="E28" s="6"/>
      <c r="F28" s="4"/>
      <c r="G28" s="19"/>
    </row>
    <row r="29" spans="2:7" s="3" customFormat="1" ht="15" customHeight="1">
      <c r="B29" s="20" t="s">
        <v>3</v>
      </c>
      <c r="E29" s="4"/>
      <c r="F29" s="4">
        <f>SUM(E30:E34)</f>
        <v>49357.4</v>
      </c>
      <c r="G29" s="19">
        <f>F29</f>
        <v>49357.4</v>
      </c>
    </row>
    <row r="30" spans="2:7" s="3" customFormat="1" ht="15" customHeight="1">
      <c r="B30" s="32" t="s">
        <v>38</v>
      </c>
      <c r="C30" s="33"/>
      <c r="D30" s="33"/>
      <c r="E30" s="6">
        <v>3048.88</v>
      </c>
      <c r="F30" s="4"/>
      <c r="G30" s="19"/>
    </row>
    <row r="31" spans="2:7" s="3" customFormat="1" ht="15" customHeight="1">
      <c r="B31" s="18"/>
      <c r="D31" s="5" t="s">
        <v>32</v>
      </c>
      <c r="E31" s="6">
        <v>2871.06</v>
      </c>
      <c r="F31" s="4"/>
      <c r="G31" s="19"/>
    </row>
    <row r="32" spans="2:7" s="3" customFormat="1" ht="15" customHeight="1">
      <c r="B32" s="32" t="s">
        <v>39</v>
      </c>
      <c r="C32" s="33"/>
      <c r="D32" s="33"/>
      <c r="E32" s="6">
        <v>1074.16</v>
      </c>
      <c r="F32" s="4"/>
      <c r="G32" s="19"/>
    </row>
    <row r="33" spans="2:7" s="3" customFormat="1" ht="15" customHeight="1">
      <c r="B33" s="18"/>
      <c r="D33" s="5" t="s">
        <v>41</v>
      </c>
      <c r="E33" s="6">
        <v>6823.83</v>
      </c>
      <c r="F33" s="4"/>
      <c r="G33" s="19"/>
    </row>
    <row r="34" spans="2:7" s="3" customFormat="1" ht="15" customHeight="1">
      <c r="B34" s="18"/>
      <c r="D34" s="5" t="s">
        <v>42</v>
      </c>
      <c r="E34" s="6">
        <v>35539.47</v>
      </c>
      <c r="F34" s="4"/>
      <c r="G34" s="19"/>
    </row>
    <row r="35" spans="2:7" s="3" customFormat="1" ht="15" customHeight="1">
      <c r="B35" s="18"/>
      <c r="D35" s="5"/>
      <c r="E35" s="6"/>
      <c r="F35" s="4"/>
      <c r="G35" s="19"/>
    </row>
    <row r="36" spans="2:7" s="3" customFormat="1" ht="15" customHeight="1">
      <c r="B36" s="20" t="s">
        <v>21</v>
      </c>
      <c r="D36" s="5"/>
      <c r="E36" s="6"/>
      <c r="F36" s="4"/>
      <c r="G36" s="19">
        <v>6652.91</v>
      </c>
    </row>
    <row r="37" spans="2:7" s="3" customFormat="1" ht="15" customHeight="1">
      <c r="B37" s="18"/>
      <c r="E37" s="4"/>
      <c r="F37" s="4"/>
      <c r="G37" s="19"/>
    </row>
    <row r="38" spans="2:7" s="26" customFormat="1" ht="19.5" customHeight="1">
      <c r="B38" s="22"/>
      <c r="C38" s="23"/>
      <c r="D38" s="24"/>
      <c r="E38" s="34" t="s">
        <v>23</v>
      </c>
      <c r="F38" s="35"/>
      <c r="G38" s="25">
        <f>SUM(G8:G37)</f>
        <v>125349.37</v>
      </c>
    </row>
    <row r="39" spans="2:7" s="3" customFormat="1" ht="15" customHeight="1">
      <c r="B39" s="12"/>
      <c r="D39" s="7"/>
      <c r="E39" s="4"/>
      <c r="F39" s="4"/>
      <c r="G39" s="11"/>
    </row>
    <row r="40" spans="2:7" s="3" customFormat="1" ht="15" customHeight="1">
      <c r="B40" s="12"/>
      <c r="D40" s="7"/>
      <c r="E40" s="4"/>
      <c r="F40" s="4"/>
      <c r="G40" s="11"/>
    </row>
    <row r="41" spans="2:7" s="3" customFormat="1" ht="19.5" customHeight="1">
      <c r="B41" s="36" t="s">
        <v>0</v>
      </c>
      <c r="C41" s="37"/>
      <c r="D41" s="37"/>
      <c r="E41" s="37"/>
      <c r="F41" s="37"/>
      <c r="G41" s="38"/>
    </row>
    <row r="42" spans="2:7" s="3" customFormat="1" ht="15" customHeight="1">
      <c r="B42" s="18"/>
      <c r="E42" s="4"/>
      <c r="F42" s="4"/>
      <c r="G42" s="19"/>
    </row>
    <row r="43" spans="2:7" s="3" customFormat="1" ht="15" customHeight="1">
      <c r="B43" s="18" t="s">
        <v>1</v>
      </c>
      <c r="E43" s="4"/>
      <c r="F43" s="4">
        <v>25412.78</v>
      </c>
      <c r="G43" s="19"/>
    </row>
    <row r="44" spans="2:7" s="3" customFormat="1" ht="15" customHeight="1">
      <c r="B44" s="18" t="s">
        <v>2</v>
      </c>
      <c r="E44" s="4"/>
      <c r="F44" s="4">
        <v>0</v>
      </c>
      <c r="G44" s="19"/>
    </row>
    <row r="45" spans="2:7" s="3" customFormat="1" ht="15" customHeight="1">
      <c r="B45" s="18" t="s">
        <v>3</v>
      </c>
      <c r="E45" s="4"/>
      <c r="F45" s="4">
        <f>SUM(E46:E48)</f>
        <v>58693.34</v>
      </c>
      <c r="G45" s="19">
        <f>SUM(F43:F45)</f>
        <v>84106.12</v>
      </c>
    </row>
    <row r="46" spans="2:7" s="3" customFormat="1" ht="15" customHeight="1">
      <c r="B46" s="18"/>
      <c r="D46" s="5" t="s">
        <v>33</v>
      </c>
      <c r="E46" s="6">
        <v>15203.7</v>
      </c>
      <c r="F46" s="4"/>
      <c r="G46" s="19"/>
    </row>
    <row r="47" spans="2:7" s="3" customFormat="1" ht="15" customHeight="1">
      <c r="B47" s="18"/>
      <c r="C47" s="33" t="s">
        <v>41</v>
      </c>
      <c r="D47" s="33"/>
      <c r="E47" s="6">
        <v>4154</v>
      </c>
      <c r="F47" s="4"/>
      <c r="G47" s="19"/>
    </row>
    <row r="48" spans="2:7" s="3" customFormat="1" ht="15" customHeight="1">
      <c r="B48" s="18"/>
      <c r="D48" s="5" t="s">
        <v>43</v>
      </c>
      <c r="E48" s="6">
        <v>39335.64</v>
      </c>
      <c r="F48" s="4"/>
      <c r="G48" s="19"/>
    </row>
    <row r="49" spans="2:7" s="3" customFormat="1" ht="15" customHeight="1">
      <c r="B49" s="18" t="s">
        <v>4</v>
      </c>
      <c r="E49" s="4"/>
      <c r="F49" s="4"/>
      <c r="G49" s="19">
        <v>2345.18</v>
      </c>
    </row>
    <row r="50" spans="2:7" s="3" customFormat="1" ht="15" customHeight="1">
      <c r="B50" s="18" t="s">
        <v>5</v>
      </c>
      <c r="E50" s="4"/>
      <c r="F50" s="4"/>
      <c r="G50" s="21">
        <f>SUM(G43:G49)</f>
        <v>86451.29999999999</v>
      </c>
    </row>
    <row r="51" spans="2:7" s="3" customFormat="1" ht="15" customHeight="1">
      <c r="B51" s="18" t="s">
        <v>6</v>
      </c>
      <c r="E51" s="4"/>
      <c r="F51" s="4"/>
      <c r="G51" s="19">
        <v>20000</v>
      </c>
    </row>
    <row r="52" spans="2:7" s="3" customFormat="1" ht="15" customHeight="1">
      <c r="B52" s="18"/>
      <c r="E52" s="4"/>
      <c r="F52" s="4"/>
      <c r="G52" s="19"/>
    </row>
    <row r="53" spans="2:7" s="26" customFormat="1" ht="19.5" customHeight="1">
      <c r="B53" s="22"/>
      <c r="C53" s="23"/>
      <c r="D53" s="23"/>
      <c r="E53" s="34" t="s">
        <v>22</v>
      </c>
      <c r="F53" s="35"/>
      <c r="G53" s="25">
        <f>SUM(G50:G51)</f>
        <v>106451.29999999999</v>
      </c>
    </row>
    <row r="54" spans="5:7" s="3" customFormat="1" ht="15" customHeight="1">
      <c r="E54" s="4"/>
      <c r="F54" s="4"/>
      <c r="G54" s="4"/>
    </row>
    <row r="55" spans="5:7" s="3" customFormat="1" ht="15" customHeight="1">
      <c r="E55" s="4"/>
      <c r="F55" s="4"/>
      <c r="G55" s="4"/>
    </row>
    <row r="56" spans="2:7" s="3" customFormat="1" ht="15" customHeight="1">
      <c r="B56" s="34" t="s">
        <v>44</v>
      </c>
      <c r="C56" s="52"/>
      <c r="D56" s="35"/>
      <c r="E56" s="13" t="s">
        <v>7</v>
      </c>
      <c r="F56" s="13" t="s">
        <v>0</v>
      </c>
      <c r="G56" s="14" t="s">
        <v>20</v>
      </c>
    </row>
    <row r="57" spans="2:7" s="3" customFormat="1" ht="15" customHeight="1">
      <c r="B57" s="15"/>
      <c r="C57" s="16"/>
      <c r="D57" s="16"/>
      <c r="E57" s="17">
        <f>G38</f>
        <v>125349.37</v>
      </c>
      <c r="F57" s="17">
        <f>G53</f>
        <v>106451.29999999999</v>
      </c>
      <c r="G57" s="31">
        <f>SUM(F57-E57)</f>
        <v>-18898.070000000007</v>
      </c>
    </row>
    <row r="58" spans="5:7" s="3" customFormat="1" ht="15" customHeight="1">
      <c r="E58" s="9"/>
      <c r="F58" s="9"/>
      <c r="G58" s="10"/>
    </row>
    <row r="59" spans="5:7" s="3" customFormat="1" ht="15" customHeight="1">
      <c r="E59" s="4"/>
      <c r="F59" s="4"/>
      <c r="G59" s="4"/>
    </row>
    <row r="60" spans="1:8" ht="15" customHeight="1">
      <c r="A60" s="28" t="s">
        <v>25</v>
      </c>
      <c r="H60" s="29" t="s">
        <v>26</v>
      </c>
    </row>
    <row r="61" spans="1:8" ht="15" customHeight="1">
      <c r="A61" s="28" t="s">
        <v>24</v>
      </c>
      <c r="H61" s="29" t="s">
        <v>27</v>
      </c>
    </row>
    <row r="63" spans="1:8" ht="15" customHeight="1">
      <c r="A63" s="51" t="s">
        <v>34</v>
      </c>
      <c r="B63" s="51"/>
      <c r="C63" s="51"/>
      <c r="D63" s="51"/>
      <c r="E63" s="51"/>
      <c r="F63" s="51"/>
      <c r="G63" s="51"/>
      <c r="H63" s="51"/>
    </row>
  </sheetData>
  <sheetProtection/>
  <mergeCells count="21">
    <mergeCell ref="C47:D47"/>
    <mergeCell ref="A63:H63"/>
    <mergeCell ref="B41:G41"/>
    <mergeCell ref="B56:D56"/>
    <mergeCell ref="B25:D25"/>
    <mergeCell ref="B15:D15"/>
    <mergeCell ref="B16:D16"/>
    <mergeCell ref="B1:G1"/>
    <mergeCell ref="B2:G2"/>
    <mergeCell ref="B3:G3"/>
    <mergeCell ref="B5:G5"/>
    <mergeCell ref="B32:D32"/>
    <mergeCell ref="B17:D17"/>
    <mergeCell ref="B30:D30"/>
    <mergeCell ref="E38:F38"/>
    <mergeCell ref="E53:F53"/>
    <mergeCell ref="B7:G7"/>
    <mergeCell ref="B11:D11"/>
    <mergeCell ref="B12:D12"/>
    <mergeCell ref="B13:D13"/>
    <mergeCell ref="B14:D14"/>
  </mergeCells>
  <printOptions horizontalCentered="1" verticalCentered="1"/>
  <pageMargins left="0.7874015748031497" right="0.7874015748031497" top="0.3" bottom="0.49" header="0.2362204724409449" footer="0.4724409448818898"/>
  <pageSetup fitToHeight="1" fitToWidth="1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Callewaert</dc:creator>
  <cp:keywords/>
  <dc:description/>
  <cp:lastModifiedBy>Andrea</cp:lastModifiedBy>
  <cp:lastPrinted>2018-01-09T21:45:10Z</cp:lastPrinted>
  <dcterms:created xsi:type="dcterms:W3CDTF">2015-01-31T04:45:24Z</dcterms:created>
  <dcterms:modified xsi:type="dcterms:W3CDTF">2018-01-09T21:45:51Z</dcterms:modified>
  <cp:category/>
  <cp:version/>
  <cp:contentType/>
  <cp:contentStatus/>
</cp:coreProperties>
</file>